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i/"/>
    </mc:Choice>
  </mc:AlternateContent>
  <bookViews>
    <workbookView xWindow="33320" yWindow="4440" windowWidth="17440" windowHeight="21240"/>
  </bookViews>
  <sheets>
    <sheet name="Wirkstoffmenge pro ha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2329" l="1"/>
  <c r="K16" i="12329"/>
  <c r="L16" i="12329"/>
  <c r="M16" i="12329"/>
  <c r="N16" i="12329"/>
  <c r="O16" i="12329"/>
  <c r="C16" i="12329"/>
  <c r="D16" i="12329"/>
  <c r="E16" i="12329"/>
  <c r="F16" i="12329"/>
  <c r="G16" i="12329"/>
  <c r="B16" i="12329"/>
</calcChain>
</file>

<file path=xl/sharedStrings.xml><?xml version="1.0" encoding="utf-8"?>
<sst xmlns="http://schemas.openxmlformats.org/spreadsheetml/2006/main" count="44" uniqueCount="29">
  <si>
    <t>Mais</t>
  </si>
  <si>
    <t>Frutta a granelli</t>
  </si>
  <si>
    <t>Vite</t>
  </si>
  <si>
    <t>Patate</t>
  </si>
  <si>
    <t>Frutta a nocciolo</t>
  </si>
  <si>
    <t>Barbabietole da zucchero</t>
  </si>
  <si>
    <r>
      <t>Orzo autunnale</t>
    </r>
    <r>
      <rPr>
        <vertAlign val="superscript"/>
        <sz val="8"/>
        <rFont val="Calibri"/>
        <family val="2"/>
      </rPr>
      <t>2</t>
    </r>
  </si>
  <si>
    <r>
      <t>Frumento autunnale</t>
    </r>
    <r>
      <rPr>
        <vertAlign val="superscript"/>
        <sz val="8"/>
        <rFont val="Calibri"/>
        <family val="2"/>
      </rPr>
      <t>2</t>
    </r>
  </si>
  <si>
    <r>
      <t>Colza</t>
    </r>
    <r>
      <rPr>
        <vertAlign val="superscript"/>
        <sz val="8"/>
        <rFont val="Calibri"/>
        <family val="2"/>
      </rPr>
      <t>2</t>
    </r>
  </si>
  <si>
    <t>Leguminose</t>
  </si>
  <si>
    <t>Altri cereali</t>
  </si>
  <si>
    <t>Totale</t>
  </si>
  <si>
    <t>Erbicida</t>
  </si>
  <si>
    <t>Fungicida</t>
  </si>
  <si>
    <t>Insetticida</t>
  </si>
  <si>
    <t>Molluschicida</t>
  </si>
  <si>
    <t>Regolatore della crescita</t>
  </si>
  <si>
    <t>Altri</t>
  </si>
  <si>
    <t>Fonte: Agroscope</t>
  </si>
  <si>
    <r>
      <t>Orzo autunnale</t>
    </r>
    <r>
      <rPr>
        <vertAlign val="superscript"/>
        <sz val="8"/>
        <rFont val="Calibri"/>
        <family val="2"/>
      </rPr>
      <t>4</t>
    </r>
  </si>
  <si>
    <r>
      <t>Frumento autunnale</t>
    </r>
    <r>
      <rPr>
        <vertAlign val="superscript"/>
        <sz val="8"/>
        <rFont val="Calibri"/>
        <family val="2"/>
      </rPr>
      <t>4</t>
    </r>
  </si>
  <si>
    <r>
      <t>Colza</t>
    </r>
    <r>
      <rPr>
        <vertAlign val="superscript"/>
        <sz val="8"/>
        <rFont val="Calibri"/>
        <family val="2"/>
      </rPr>
      <t>4</t>
    </r>
  </si>
  <si>
    <t>1 Media annuale (2009-2014) delle quantità di sostanza attiva applicate (in kg/ha) per coltura e gruppo di sostanza attiva</t>
  </si>
  <si>
    <t>2 Nelle colture non è inclusa la produzione estensiva</t>
  </si>
  <si>
    <t>3 Stima delle quantità di sostanze attive utilizzate in Svizzera (in t) per coltura media annuale 2009-2014)</t>
  </si>
  <si>
    <t>4 Nelle colture è contenuta la somma delle quantità di sostanza attiva della produzione estensiva e non-estensiva</t>
  </si>
  <si>
    <t>Quantità di sostanze attive utilizzate per coltura 2009-2014</t>
  </si>
  <si>
    <r>
      <t>Stima dell'utilizzo in Svizzera (t)</t>
    </r>
    <r>
      <rPr>
        <b/>
        <vertAlign val="superscript"/>
        <sz val="9.5"/>
        <rFont val="Calibri"/>
        <family val="2"/>
      </rPr>
      <t>3</t>
    </r>
  </si>
  <si>
    <r>
      <t>Quantità di principio attivo per unità di superficie (kg/ha)</t>
    </r>
    <r>
      <rPr>
        <b/>
        <vertAlign val="superscript"/>
        <sz val="9.5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</si>
</sst>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7"/>
      <name val="Calibri"/>
      <family val="2"/>
    </font>
    <font>
      <sz val="11"/>
      <color theme="1"/>
      <name val="Calibri"/>
      <family val="2"/>
      <scheme val="minor"/>
    </font>
    <font>
      <vertAlign val="superscript"/>
      <sz val="8"/>
      <name val="Calibri"/>
      <family val="2"/>
    </font>
    <font>
      <b/>
      <vertAlign val="superscript"/>
      <sz val="9.5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b/>
      <sz val="9.5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3" fillId="0" borderId="0"/>
    <xf numFmtId="0" fontId="2" fillId="0" borderId="0"/>
    <xf numFmtId="0" fontId="1" fillId="0" borderId="0"/>
  </cellStyleXfs>
  <cellXfs count="17">
    <xf numFmtId="0" fontId="0" fillId="0" borderId="0" xfId="0"/>
    <xf numFmtId="164" fontId="20" fillId="0" borderId="0" xfId="56" applyNumberFormat="1" applyFont="1" applyFill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center"/>
    </xf>
    <xf numFmtId="0" fontId="20" fillId="0" borderId="0" xfId="56" applyFont="1" applyFill="1" applyBorder="1" applyAlignment="1">
      <alignment vertical="center"/>
    </xf>
    <xf numFmtId="1" fontId="20" fillId="0" borderId="0" xfId="56" applyNumberFormat="1" applyFont="1" applyFill="1" applyBorder="1" applyAlignment="1">
      <alignment vertical="center"/>
    </xf>
    <xf numFmtId="0" fontId="20" fillId="0" borderId="0" xfId="56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vertical="center"/>
    </xf>
    <xf numFmtId="0" fontId="21" fillId="22" borderId="3" xfId="56" applyFont="1" applyFill="1" applyBorder="1" applyAlignment="1">
      <alignment horizontal="left" vertical="center"/>
    </xf>
    <xf numFmtId="0" fontId="21" fillId="22" borderId="0" xfId="56" applyFont="1" applyFill="1" applyBorder="1" applyAlignment="1">
      <alignment horizontal="left" vertical="center"/>
    </xf>
    <xf numFmtId="0" fontId="21" fillId="22" borderId="4" xfId="56" applyFont="1" applyFill="1" applyBorder="1" applyAlignment="1">
      <alignment vertical="center"/>
    </xf>
    <xf numFmtId="165" fontId="21" fillId="22" borderId="3" xfId="56" applyNumberFormat="1" applyFont="1" applyFill="1" applyBorder="1" applyAlignment="1">
      <alignment horizontal="right" vertical="center"/>
    </xf>
    <xf numFmtId="165" fontId="21" fillId="22" borderId="0" xfId="56" applyNumberFormat="1" applyFont="1" applyFill="1" applyBorder="1" applyAlignment="1">
      <alignment horizontal="right" vertical="center"/>
    </xf>
    <xf numFmtId="165" fontId="21" fillId="22" borderId="4" xfId="56" applyNumberFormat="1" applyFont="1" applyFill="1" applyBorder="1" applyAlignment="1">
      <alignment horizontal="right" vertical="center"/>
    </xf>
    <xf numFmtId="0" fontId="26" fillId="0" borderId="0" xfId="56" applyFont="1" applyFill="1" applyBorder="1" applyAlignment="1">
      <alignment horizontal="left" vertical="center"/>
    </xf>
    <xf numFmtId="0" fontId="27" fillId="0" borderId="0" xfId="56" applyFont="1" applyFill="1" applyBorder="1" applyAlignment="1">
      <alignment vertical="center"/>
    </xf>
    <xf numFmtId="0" fontId="21" fillId="0" borderId="0" xfId="56" applyFont="1" applyFill="1" applyBorder="1" applyAlignment="1">
      <alignment vertical="center"/>
    </xf>
    <xf numFmtId="0" fontId="28" fillId="0" borderId="0" xfId="0" applyFont="1" applyAlignment="1">
      <alignment vertical="center"/>
    </xf>
  </cellXfs>
  <cellStyles count="62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6"/>
  <sheetViews>
    <sheetView tabSelected="1" zoomScale="150" zoomScaleNormal="150" zoomScalePageLayoutView="150" workbookViewId="0">
      <selection activeCell="W64" sqref="A25:W64"/>
    </sheetView>
  </sheetViews>
  <sheetFormatPr baseColWidth="10" defaultColWidth="11.5" defaultRowHeight="12" customHeight="1" x14ac:dyDescent="0.15"/>
  <cols>
    <col min="1" max="1" width="25.83203125" style="3" customWidth="1"/>
    <col min="2" max="2" width="8" style="3" customWidth="1"/>
    <col min="3" max="3" width="8.33203125" style="3" customWidth="1"/>
    <col min="4" max="4" width="8.6640625" style="4" customWidth="1"/>
    <col min="5" max="5" width="10.6640625" style="4" customWidth="1"/>
    <col min="6" max="6" width="18.5" style="4" customWidth="1"/>
    <col min="7" max="7" width="6" style="4" bestFit="1" customWidth="1"/>
    <col min="8" max="8" width="6" style="4" customWidth="1"/>
    <col min="9" max="9" width="14.83203125" style="4" customWidth="1"/>
    <col min="10" max="10" width="11.5" style="3"/>
    <col min="11" max="11" width="8.6640625" style="3" customWidth="1"/>
    <col min="12" max="12" width="8.5" style="3" bestFit="1" customWidth="1"/>
    <col min="13" max="13" width="11.33203125" style="3" customWidth="1"/>
    <col min="14" max="14" width="17.83203125" style="3" customWidth="1"/>
    <col min="15" max="15" width="6.5" style="3" customWidth="1"/>
    <col min="16" max="16384" width="11.5" style="3"/>
  </cols>
  <sheetData>
    <row r="1" spans="1:15" ht="12" customHeight="1" x14ac:dyDescent="0.15">
      <c r="A1" s="16" t="s">
        <v>26</v>
      </c>
    </row>
    <row r="2" spans="1:15" ht="16" x14ac:dyDescent="0.15">
      <c r="A2" s="13" t="s">
        <v>28</v>
      </c>
      <c r="I2" s="13" t="s">
        <v>27</v>
      </c>
      <c r="J2" s="13"/>
      <c r="L2" s="4"/>
      <c r="M2" s="4"/>
      <c r="N2" s="4"/>
      <c r="O2" s="4"/>
    </row>
    <row r="3" spans="1:15" ht="11" x14ac:dyDescent="0.15">
      <c r="A3" s="7"/>
      <c r="B3" s="10"/>
      <c r="C3" s="10"/>
      <c r="D3" s="10"/>
      <c r="E3" s="10"/>
      <c r="F3" s="10"/>
      <c r="G3" s="10"/>
      <c r="I3" s="7"/>
      <c r="J3" s="10"/>
      <c r="K3" s="10"/>
      <c r="L3" s="10"/>
      <c r="M3" s="10"/>
      <c r="N3" s="10"/>
      <c r="O3" s="10"/>
    </row>
    <row r="4" spans="1:15" ht="11" x14ac:dyDescent="0.15">
      <c r="A4" s="8"/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I4" s="8"/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</row>
    <row r="5" spans="1:15" ht="11" x14ac:dyDescent="0.15">
      <c r="A5" s="2" t="s">
        <v>1</v>
      </c>
      <c r="B5" s="1">
        <v>2</v>
      </c>
      <c r="C5" s="1">
        <v>24.4</v>
      </c>
      <c r="D5" s="1">
        <v>3</v>
      </c>
      <c r="E5" s="1">
        <v>0.2</v>
      </c>
      <c r="F5" s="1">
        <v>0.1</v>
      </c>
      <c r="G5" s="1">
        <v>9.6</v>
      </c>
      <c r="I5" s="2" t="s">
        <v>1</v>
      </c>
      <c r="J5" s="1">
        <v>9</v>
      </c>
      <c r="K5" s="1">
        <v>111.6</v>
      </c>
      <c r="L5" s="1">
        <v>13.6</v>
      </c>
      <c r="M5" s="1">
        <v>1</v>
      </c>
      <c r="N5" s="1">
        <v>0.5</v>
      </c>
      <c r="O5" s="1">
        <v>43.8</v>
      </c>
    </row>
    <row r="6" spans="1:15" ht="11" x14ac:dyDescent="0.15">
      <c r="A6" s="2" t="s">
        <v>2</v>
      </c>
      <c r="B6" s="1">
        <v>1.3</v>
      </c>
      <c r="C6" s="1">
        <v>24.4</v>
      </c>
      <c r="D6" s="1">
        <v>0.1</v>
      </c>
      <c r="E6" s="1">
        <v>0</v>
      </c>
      <c r="F6" s="1">
        <v>0</v>
      </c>
      <c r="G6" s="1">
        <v>1.3</v>
      </c>
      <c r="I6" s="2" t="s">
        <v>2</v>
      </c>
      <c r="J6" s="1">
        <v>17.5</v>
      </c>
      <c r="K6" s="1">
        <v>333.4</v>
      </c>
      <c r="L6" s="1">
        <v>1.6</v>
      </c>
      <c r="M6" s="1">
        <v>0</v>
      </c>
      <c r="N6" s="1">
        <v>0</v>
      </c>
      <c r="O6" s="1">
        <v>17.2</v>
      </c>
    </row>
    <row r="7" spans="1:15" ht="11" x14ac:dyDescent="0.15">
      <c r="A7" s="2" t="s">
        <v>3</v>
      </c>
      <c r="B7" s="1">
        <v>2.8</v>
      </c>
      <c r="C7" s="1">
        <v>7.5</v>
      </c>
      <c r="D7" s="1">
        <v>0.6</v>
      </c>
      <c r="E7" s="1">
        <v>0.2</v>
      </c>
      <c r="F7" s="1">
        <v>0</v>
      </c>
      <c r="G7" s="1">
        <v>3.5</v>
      </c>
      <c r="I7" s="2" t="s">
        <v>3</v>
      </c>
      <c r="J7" s="1">
        <v>29.7</v>
      </c>
      <c r="K7" s="1">
        <v>78.3</v>
      </c>
      <c r="L7" s="1">
        <v>5.8</v>
      </c>
      <c r="M7" s="1">
        <v>1.7</v>
      </c>
      <c r="N7" s="1">
        <v>0.3</v>
      </c>
      <c r="O7" s="1">
        <v>37.200000000000003</v>
      </c>
    </row>
    <row r="8" spans="1:15" ht="11" x14ac:dyDescent="0.15">
      <c r="A8" s="2" t="s">
        <v>4</v>
      </c>
      <c r="B8" s="1">
        <v>0.8</v>
      </c>
      <c r="C8" s="1">
        <v>5.0999999999999996</v>
      </c>
      <c r="D8" s="1">
        <v>1</v>
      </c>
      <c r="E8" s="1">
        <v>0</v>
      </c>
      <c r="F8" s="1">
        <v>0</v>
      </c>
      <c r="G8" s="1">
        <v>1.8</v>
      </c>
      <c r="I8" s="2" t="s">
        <v>4</v>
      </c>
      <c r="J8" s="1">
        <v>1.1000000000000001</v>
      </c>
      <c r="K8" s="1">
        <v>6.7</v>
      </c>
      <c r="L8" s="1">
        <v>1.4</v>
      </c>
      <c r="M8" s="1">
        <v>0</v>
      </c>
      <c r="N8" s="1">
        <v>0</v>
      </c>
      <c r="O8" s="1">
        <v>2.4</v>
      </c>
    </row>
    <row r="9" spans="1:15" ht="11" x14ac:dyDescent="0.15">
      <c r="A9" s="2" t="s">
        <v>5</v>
      </c>
      <c r="B9" s="1">
        <v>5.2</v>
      </c>
      <c r="C9" s="1">
        <v>0.3</v>
      </c>
      <c r="D9" s="1">
        <v>0.1</v>
      </c>
      <c r="E9" s="1">
        <v>0.1</v>
      </c>
      <c r="F9" s="1">
        <v>0</v>
      </c>
      <c r="G9" s="1">
        <v>0.3</v>
      </c>
      <c r="I9" s="2" t="s">
        <v>5</v>
      </c>
      <c r="J9" s="1">
        <v>100.7</v>
      </c>
      <c r="K9" s="1">
        <v>6.3</v>
      </c>
      <c r="L9" s="1">
        <v>1.8</v>
      </c>
      <c r="M9" s="1">
        <v>2.6</v>
      </c>
      <c r="N9" s="1">
        <v>0</v>
      </c>
      <c r="O9" s="1">
        <v>4.9000000000000004</v>
      </c>
    </row>
    <row r="10" spans="1:15" x14ac:dyDescent="0.15">
      <c r="A10" s="2" t="s">
        <v>6</v>
      </c>
      <c r="B10" s="1">
        <v>1.7</v>
      </c>
      <c r="C10" s="1">
        <v>1</v>
      </c>
      <c r="D10" s="1">
        <v>0</v>
      </c>
      <c r="E10" s="1">
        <v>0</v>
      </c>
      <c r="F10" s="1">
        <v>0.5</v>
      </c>
      <c r="G10" s="1">
        <v>0</v>
      </c>
      <c r="I10" s="2" t="s">
        <v>19</v>
      </c>
      <c r="J10" s="1">
        <v>45.1</v>
      </c>
      <c r="K10" s="1">
        <v>16.8</v>
      </c>
      <c r="L10" s="1">
        <v>0</v>
      </c>
      <c r="M10" s="1">
        <v>0.2</v>
      </c>
      <c r="N10" s="1">
        <v>9.1999999999999993</v>
      </c>
      <c r="O10" s="1">
        <v>0.1</v>
      </c>
    </row>
    <row r="11" spans="1:15" x14ac:dyDescent="0.15">
      <c r="A11" s="2" t="s">
        <v>7</v>
      </c>
      <c r="B11" s="1">
        <v>0.8</v>
      </c>
      <c r="C11" s="1">
        <v>1</v>
      </c>
      <c r="D11" s="1">
        <v>0</v>
      </c>
      <c r="E11" s="1">
        <v>0</v>
      </c>
      <c r="F11" s="1">
        <v>0.4</v>
      </c>
      <c r="G11" s="1">
        <v>0</v>
      </c>
      <c r="I11" s="2" t="s">
        <v>20</v>
      </c>
      <c r="J11" s="1">
        <v>66.5</v>
      </c>
      <c r="K11" s="1">
        <v>37.4</v>
      </c>
      <c r="L11" s="1">
        <v>0.4</v>
      </c>
      <c r="M11" s="1">
        <v>0.2</v>
      </c>
      <c r="N11" s="1">
        <v>14.3</v>
      </c>
      <c r="O11" s="1">
        <v>1.7</v>
      </c>
    </row>
    <row r="12" spans="1:15" x14ac:dyDescent="0.15">
      <c r="A12" s="2" t="s">
        <v>8</v>
      </c>
      <c r="B12" s="1">
        <v>1.7</v>
      </c>
      <c r="C12" s="1">
        <v>0.3</v>
      </c>
      <c r="D12" s="1">
        <v>0.2</v>
      </c>
      <c r="E12" s="1">
        <v>0.2</v>
      </c>
      <c r="F12" s="1">
        <v>0</v>
      </c>
      <c r="G12" s="1">
        <v>0</v>
      </c>
      <c r="I12" s="2" t="s">
        <v>21</v>
      </c>
      <c r="J12" s="1">
        <v>38.1</v>
      </c>
      <c r="K12" s="1">
        <v>6.4</v>
      </c>
      <c r="L12" s="1">
        <v>3.1</v>
      </c>
      <c r="M12" s="1">
        <v>3.6</v>
      </c>
      <c r="N12" s="1">
        <v>0.2</v>
      </c>
      <c r="O12" s="1">
        <v>0.2</v>
      </c>
    </row>
    <row r="13" spans="1:15" ht="11" x14ac:dyDescent="0.15">
      <c r="A13" s="2" t="s">
        <v>9</v>
      </c>
      <c r="B13" s="1">
        <v>1.9</v>
      </c>
      <c r="C13" s="1">
        <v>0.2</v>
      </c>
      <c r="D13" s="1">
        <v>0</v>
      </c>
      <c r="E13" s="1">
        <v>0</v>
      </c>
      <c r="F13" s="1">
        <v>0</v>
      </c>
      <c r="G13" s="1">
        <v>0</v>
      </c>
      <c r="I13" s="2" t="s">
        <v>9</v>
      </c>
      <c r="J13" s="1">
        <v>6.9</v>
      </c>
      <c r="K13" s="1">
        <v>0.7</v>
      </c>
      <c r="L13" s="1">
        <v>0.2</v>
      </c>
      <c r="M13" s="1">
        <v>0.1</v>
      </c>
      <c r="N13" s="1">
        <v>0</v>
      </c>
      <c r="O13" s="1">
        <v>0.1</v>
      </c>
    </row>
    <row r="14" spans="1:15" ht="11" x14ac:dyDescent="0.15">
      <c r="A14" s="2" t="s">
        <v>10</v>
      </c>
      <c r="B14" s="1">
        <v>1</v>
      </c>
      <c r="C14" s="1">
        <v>0.2</v>
      </c>
      <c r="D14" s="1">
        <v>0</v>
      </c>
      <c r="E14" s="1">
        <v>0</v>
      </c>
      <c r="F14" s="1">
        <v>0.2</v>
      </c>
      <c r="G14" s="1">
        <v>0</v>
      </c>
      <c r="I14" s="2" t="s">
        <v>10</v>
      </c>
      <c r="J14" s="1">
        <v>17</v>
      </c>
      <c r="K14" s="1">
        <v>3.3</v>
      </c>
      <c r="L14" s="1">
        <v>0</v>
      </c>
      <c r="M14" s="1">
        <v>0</v>
      </c>
      <c r="N14" s="1">
        <v>3.5</v>
      </c>
      <c r="O14" s="1">
        <v>0.1</v>
      </c>
    </row>
    <row r="15" spans="1:15" ht="11" x14ac:dyDescent="0.15">
      <c r="A15" s="2" t="s">
        <v>0</v>
      </c>
      <c r="B15" s="1">
        <v>1.5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I15" s="2" t="s">
        <v>0</v>
      </c>
      <c r="J15" s="1">
        <v>93.9</v>
      </c>
      <c r="K15" s="1">
        <v>0</v>
      </c>
      <c r="L15" s="1">
        <v>0.2</v>
      </c>
      <c r="M15" s="1">
        <v>0.8</v>
      </c>
      <c r="N15" s="1">
        <v>0</v>
      </c>
      <c r="O15" s="1">
        <v>1.2</v>
      </c>
    </row>
    <row r="16" spans="1:15" ht="11" customHeight="1" x14ac:dyDescent="0.15">
      <c r="A16" s="9" t="s">
        <v>11</v>
      </c>
      <c r="B16" s="12">
        <f>SUM(B5:B15)</f>
        <v>20.7</v>
      </c>
      <c r="C16" s="12">
        <f t="shared" ref="C16:G16" si="0">SUM(C5:C15)</f>
        <v>64.399999999999991</v>
      </c>
      <c r="D16" s="12">
        <f t="shared" si="0"/>
        <v>5</v>
      </c>
      <c r="E16" s="12">
        <f t="shared" si="0"/>
        <v>0.7</v>
      </c>
      <c r="F16" s="12">
        <f t="shared" si="0"/>
        <v>1.2</v>
      </c>
      <c r="G16" s="12">
        <f t="shared" si="0"/>
        <v>16.5</v>
      </c>
      <c r="I16" s="9" t="s">
        <v>11</v>
      </c>
      <c r="J16" s="12">
        <f t="shared" ref="J16" si="1">SUM(J5:J15)</f>
        <v>425.5</v>
      </c>
      <c r="K16" s="12">
        <f t="shared" ref="K16" si="2">SUM(K5:K15)</f>
        <v>600.89999999999986</v>
      </c>
      <c r="L16" s="12">
        <f t="shared" ref="L16" si="3">SUM(L5:L15)</f>
        <v>28.099999999999998</v>
      </c>
      <c r="M16" s="12">
        <f t="shared" ref="M16" si="4">SUM(M5:M15)</f>
        <v>10.200000000000001</v>
      </c>
      <c r="N16" s="12">
        <f t="shared" ref="N16:O16" si="5">SUM(N5:N15)</f>
        <v>28</v>
      </c>
      <c r="O16" s="12">
        <f t="shared" si="5"/>
        <v>108.9</v>
      </c>
    </row>
    <row r="17" spans="1:16" ht="11" customHeight="1" x14ac:dyDescent="0.15">
      <c r="B17" s="5"/>
      <c r="C17" s="5"/>
    </row>
    <row r="18" spans="1:16" ht="11" customHeight="1" x14ac:dyDescent="0.15">
      <c r="A18" s="2" t="s">
        <v>22</v>
      </c>
    </row>
    <row r="19" spans="1:16" ht="11" customHeight="1" x14ac:dyDescent="0.15">
      <c r="A19" s="2" t="s">
        <v>23</v>
      </c>
    </row>
    <row r="20" spans="1:16" ht="11" customHeight="1" x14ac:dyDescent="0.15">
      <c r="A20" s="2" t="s">
        <v>24</v>
      </c>
    </row>
    <row r="21" spans="1:16" ht="11" customHeight="1" x14ac:dyDescent="0.15">
      <c r="A21" s="2" t="s">
        <v>25</v>
      </c>
    </row>
    <row r="22" spans="1:16" ht="11" customHeight="1" x14ac:dyDescent="0.15">
      <c r="A22" s="6"/>
    </row>
    <row r="23" spans="1:16" ht="11" customHeight="1" x14ac:dyDescent="0.15">
      <c r="A23" s="14" t="s">
        <v>18</v>
      </c>
      <c r="D23" s="3"/>
      <c r="E23" s="3"/>
      <c r="F23" s="3"/>
      <c r="G23" s="3"/>
      <c r="H23" s="3"/>
      <c r="I23" s="3"/>
    </row>
    <row r="24" spans="1:16" ht="12" customHeight="1" x14ac:dyDescent="0.15">
      <c r="D24" s="3"/>
      <c r="E24" s="3"/>
      <c r="F24" s="3"/>
      <c r="G24" s="3"/>
      <c r="H24" s="3"/>
      <c r="I24" s="3"/>
    </row>
    <row r="28" spans="1:16" ht="12" customHeight="1" x14ac:dyDescent="0.15">
      <c r="A28" s="15"/>
    </row>
    <row r="29" spans="1:16" ht="12" customHeight="1" x14ac:dyDescent="0.15">
      <c r="A29" s="15"/>
      <c r="P29" s="15"/>
    </row>
    <row r="30" spans="1:16" ht="12" customHeight="1" x14ac:dyDescent="0.15">
      <c r="P30" s="15"/>
    </row>
    <row r="31" spans="1:16" ht="12" customHeight="1" x14ac:dyDescent="0.15">
      <c r="P31" s="15"/>
    </row>
    <row r="32" spans="1:16" ht="12" customHeight="1" x14ac:dyDescent="0.15">
      <c r="P32" s="15"/>
    </row>
    <row r="33" spans="1:16" ht="12" customHeight="1" x14ac:dyDescent="0.15">
      <c r="P33" s="15"/>
    </row>
    <row r="34" spans="1:16" ht="12" customHeight="1" x14ac:dyDescent="0.15">
      <c r="P34" s="15"/>
    </row>
    <row r="36" spans="1:16" ht="12" customHeight="1" x14ac:dyDescent="0.15">
      <c r="A36" s="15"/>
    </row>
  </sheetData>
  <phoneticPr fontId="19" type="noConversion"/>
  <pageMargins left="0.39370078740157483" right="0.39370078740157483" top="0.59055118110236227" bottom="0.39370078740157483" header="0.31496062992125984" footer="0.31496062992125984"/>
  <pageSetup paperSize="9" scale="5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PSM Wirkstoffemenge pro ha und CH_i"/>
    <f:field ref="objsubject" par="" edit="true" text=""/>
    <f:field ref="objcreatedby" par="" text="Rossi, Alessandro, BLW"/>
    <f:field ref="objcreatedat" par="" text="24.08.2016 15:58:15"/>
    <f:field ref="objchangedby" par="" text="Rossi, Alessandro, BLW"/>
    <f:field ref="objmodifiedat" par="" text="21.09.2016 15:10:2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PSM Wirkstoffemenge pro ha und CH_i"/>
    <f:field ref="CHPRECONFIG_1_1001_Objektname" par="" edit="true" text="Datentabelle Graphik Umwelt Wasser PSM Wirkstoffemenge pro ha und CH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Wirkstoffmenge pro ha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2016-08-23T11:49:14Z</cp:lastPrinted>
  <dcterms:created xsi:type="dcterms:W3CDTF">2001-02-01T15:10:45Z</dcterms:created>
  <dcterms:modified xsi:type="dcterms:W3CDTF">2016-11-01T07:07:50Z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COO.2101.101.4.759323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24.08.2016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*COO.2101.101.4.759323*</vt:lpwstr>
  </property>
  <property fmtid="{D5CDD505-2E9C-101B-9397-08002B2CF9AE}" pid="21" name="FSC#COOELAK@1.1001:RefBarCode">
    <vt:lpwstr>*COO.2101.101.4.609471*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PSM Wirkstoffemenge pro ha und CH_i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2016-08-24T15:58:15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